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6485"/>
  </bookViews>
  <sheets>
    <sheet name="PR res_avd" sheetId="3" r:id="rId1"/>
  </sheets>
  <definedNames>
    <definedName name="_xlnm.Print_Area" localSheetId="0">'PR res_avd'!$A$1:$H$14</definedName>
  </definedNames>
  <calcPr calcId="145621"/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C13" i="3"/>
  <c r="H7" i="3"/>
</calcChain>
</file>

<file path=xl/sharedStrings.xml><?xml version="1.0" encoding="utf-8"?>
<sst xmlns="http://schemas.openxmlformats.org/spreadsheetml/2006/main" count="30" uniqueCount="30">
  <si>
    <t>Regnskap hittil i år (1000)</t>
  </si>
  <si>
    <t>Avvik hittil i år (1000)</t>
  </si>
  <si>
    <t>Justert budsjett hittil i år (1000)</t>
  </si>
  <si>
    <t>Vedtatt budsjett (1000)</t>
  </si>
  <si>
    <t>Justert budsjett Totalt i år (1000)</t>
  </si>
  <si>
    <t>Restbudsjett (1000)</t>
  </si>
  <si>
    <t>1</t>
  </si>
  <si>
    <t>Bydelsdirektøren</t>
  </si>
  <si>
    <t>2</t>
  </si>
  <si>
    <t>Personalavdelingen</t>
  </si>
  <si>
    <t>3</t>
  </si>
  <si>
    <t>Økonomiavdelingen</t>
  </si>
  <si>
    <t>4</t>
  </si>
  <si>
    <t>Myndighetsoppgaver helse, sosial og nærmiljø</t>
  </si>
  <si>
    <t>5</t>
  </si>
  <si>
    <t>Tiltak helse, sosial og nærmiljø</t>
  </si>
  <si>
    <t>6</t>
  </si>
  <si>
    <t>Myndighetsoppgaver barn og unge</t>
  </si>
  <si>
    <t>7</t>
  </si>
  <si>
    <t>Tiltak barn og unge</t>
  </si>
  <si>
    <t>8</t>
  </si>
  <si>
    <t>Myndighetsoppgaver helse og omsorg</t>
  </si>
  <si>
    <t>9</t>
  </si>
  <si>
    <t>Tiltak helse og omsorg</t>
  </si>
  <si>
    <t/>
  </si>
  <si>
    <t>Res.enhet</t>
  </si>
  <si>
    <t>Tabell pr Resultatenhet (avdeling)</t>
  </si>
  <si>
    <t>Resultateneht (avdeling)</t>
  </si>
  <si>
    <t>TOT Bydel Gamle Oslo pr mars</t>
  </si>
  <si>
    <t xml:space="preserve">herav økonomisk sosialhjelp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</si>
</sst>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0"/>
      <color theme="1"/>
      <name val="Tahoma"/>
      <family val="2"/>
    </font>
    <font>
      <i/>
      <sz val="8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0" fillId="0" borderId="0" xfId="0"/>
    <xf numFmtId="164" fontId="0" fillId="0" borderId="0" xfId="1" applyNumberFormat="1" applyFont="1"/>
    <xf numFmtId="164" fontId="5" fillId="0" borderId="0" xfId="1" applyNumberFormat="1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164" fontId="4" fillId="0" borderId="8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64" fontId="4" fillId="0" borderId="5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J20" sqref="J20"/>
    </sheetView>
  </sheetViews>
  <sheetFormatPr baseColWidth="10" defaultRowHeight="15" x14ac:dyDescent="0.25"/>
  <cols>
    <col min="2" max="2" width="39" customWidth="1"/>
    <col min="5" max="5" width="11.5703125" style="15" bestFit="1" customWidth="1"/>
    <col min="6" max="11" width="13.140625" style="15" bestFit="1" customWidth="1"/>
  </cols>
  <sheetData>
    <row r="1" spans="1:15" ht="15.75" thickBot="1" x14ac:dyDescent="0.3">
      <c r="A1" s="11" t="s">
        <v>26</v>
      </c>
      <c r="B1" s="1"/>
      <c r="C1" s="2"/>
      <c r="D1" s="2"/>
      <c r="E1" s="2"/>
      <c r="F1" s="2"/>
      <c r="G1" s="2"/>
      <c r="H1" s="2"/>
    </row>
    <row r="2" spans="1:15" ht="44.25" thickBot="1" x14ac:dyDescent="0.3">
      <c r="A2" s="6" t="s">
        <v>25</v>
      </c>
      <c r="B2" s="7" t="s">
        <v>27</v>
      </c>
      <c r="C2" s="8" t="s">
        <v>0</v>
      </c>
      <c r="D2" s="8" t="s">
        <v>2</v>
      </c>
      <c r="E2" s="8" t="s">
        <v>1</v>
      </c>
      <c r="F2" s="8" t="s">
        <v>3</v>
      </c>
      <c r="G2" s="8" t="s">
        <v>4</v>
      </c>
      <c r="H2" s="9" t="s">
        <v>5</v>
      </c>
      <c r="J2" s="12"/>
      <c r="K2" s="12"/>
      <c r="L2" s="12"/>
      <c r="M2" s="12"/>
      <c r="N2" s="12"/>
      <c r="O2" s="12"/>
    </row>
    <row r="3" spans="1:15" x14ac:dyDescent="0.25">
      <c r="A3" s="5" t="s">
        <v>6</v>
      </c>
      <c r="B3" s="17" t="s">
        <v>7</v>
      </c>
      <c r="C3" s="19">
        <v>2165</v>
      </c>
      <c r="D3" s="19">
        <v>6806</v>
      </c>
      <c r="E3" s="19">
        <v>4642</v>
      </c>
      <c r="F3" s="19">
        <v>69864</v>
      </c>
      <c r="G3" s="19">
        <v>57818</v>
      </c>
      <c r="H3" s="20">
        <v>55653</v>
      </c>
    </row>
    <row r="4" spans="1:15" x14ac:dyDescent="0.25">
      <c r="A4" s="4" t="s">
        <v>8</v>
      </c>
      <c r="B4" s="18" t="s">
        <v>9</v>
      </c>
      <c r="C4" s="3">
        <v>3900</v>
      </c>
      <c r="D4" s="3">
        <v>4419</v>
      </c>
      <c r="E4" s="3">
        <v>519</v>
      </c>
      <c r="F4" s="3">
        <v>16723</v>
      </c>
      <c r="G4" s="3">
        <v>16723</v>
      </c>
      <c r="H4" s="21">
        <v>12823</v>
      </c>
    </row>
    <row r="5" spans="1:15" x14ac:dyDescent="0.25">
      <c r="A5" s="4" t="s">
        <v>10</v>
      </c>
      <c r="B5" s="18" t="s">
        <v>11</v>
      </c>
      <c r="C5" s="3">
        <v>5222</v>
      </c>
      <c r="D5" s="3">
        <v>8166</v>
      </c>
      <c r="E5" s="3">
        <v>2944</v>
      </c>
      <c r="F5" s="3">
        <v>47686</v>
      </c>
      <c r="G5" s="3">
        <v>47686</v>
      </c>
      <c r="H5" s="21">
        <v>42464</v>
      </c>
    </row>
    <row r="6" spans="1:15" x14ac:dyDescent="0.25">
      <c r="A6" s="4" t="s">
        <v>12</v>
      </c>
      <c r="B6" s="18" t="s">
        <v>13</v>
      </c>
      <c r="C6" s="3">
        <v>75471</v>
      </c>
      <c r="D6" s="3">
        <v>67656</v>
      </c>
      <c r="E6" s="3">
        <v>-7815</v>
      </c>
      <c r="F6" s="3">
        <v>272625</v>
      </c>
      <c r="G6" s="3">
        <v>275065</v>
      </c>
      <c r="H6" s="21">
        <v>199594</v>
      </c>
    </row>
    <row r="7" spans="1:15" s="14" customFormat="1" x14ac:dyDescent="0.25">
      <c r="A7" s="4"/>
      <c r="B7" s="27" t="s">
        <v>29</v>
      </c>
      <c r="C7" s="28">
        <v>37862</v>
      </c>
      <c r="D7" s="28">
        <v>34894</v>
      </c>
      <c r="E7" s="28">
        <v>-2969</v>
      </c>
      <c r="F7" s="28">
        <v>145925</v>
      </c>
      <c r="G7" s="28">
        <v>139575</v>
      </c>
      <c r="H7" s="29">
        <f>G7-C7</f>
        <v>101713</v>
      </c>
      <c r="I7" s="15"/>
      <c r="J7" s="15"/>
      <c r="K7" s="15"/>
    </row>
    <row r="8" spans="1:15" x14ac:dyDescent="0.25">
      <c r="A8" s="4" t="s">
        <v>14</v>
      </c>
      <c r="B8" s="18" t="s">
        <v>15</v>
      </c>
      <c r="C8" s="3">
        <v>17252</v>
      </c>
      <c r="D8" s="3">
        <v>19247</v>
      </c>
      <c r="E8" s="3">
        <v>1995</v>
      </c>
      <c r="F8" s="3">
        <v>50745</v>
      </c>
      <c r="G8" s="3">
        <v>54508</v>
      </c>
      <c r="H8" s="21">
        <v>37257</v>
      </c>
    </row>
    <row r="9" spans="1:15" x14ac:dyDescent="0.25">
      <c r="A9" s="4" t="s">
        <v>16</v>
      </c>
      <c r="B9" s="18" t="s">
        <v>17</v>
      </c>
      <c r="C9" s="3">
        <v>95598</v>
      </c>
      <c r="D9" s="3">
        <v>88496</v>
      </c>
      <c r="E9" s="3">
        <v>-7102</v>
      </c>
      <c r="F9" s="3">
        <v>307734</v>
      </c>
      <c r="G9" s="3">
        <v>310891</v>
      </c>
      <c r="H9" s="21">
        <v>215293</v>
      </c>
    </row>
    <row r="10" spans="1:15" x14ac:dyDescent="0.25">
      <c r="A10" s="4" t="s">
        <v>18</v>
      </c>
      <c r="B10" s="18" t="s">
        <v>19</v>
      </c>
      <c r="C10" s="3">
        <v>98400</v>
      </c>
      <c r="D10" s="3">
        <v>97153</v>
      </c>
      <c r="E10" s="3">
        <v>-1247</v>
      </c>
      <c r="F10" s="3">
        <v>346856</v>
      </c>
      <c r="G10" s="3">
        <v>347999</v>
      </c>
      <c r="H10" s="21">
        <v>249599</v>
      </c>
    </row>
    <row r="11" spans="1:15" x14ac:dyDescent="0.25">
      <c r="A11" s="4" t="s">
        <v>20</v>
      </c>
      <c r="B11" s="18" t="s">
        <v>21</v>
      </c>
      <c r="C11" s="3">
        <v>49490</v>
      </c>
      <c r="D11" s="3">
        <v>47811</v>
      </c>
      <c r="E11" s="3">
        <v>-1678</v>
      </c>
      <c r="F11" s="3">
        <v>155498</v>
      </c>
      <c r="G11" s="3">
        <v>155537</v>
      </c>
      <c r="H11" s="21">
        <v>106048</v>
      </c>
    </row>
    <row r="12" spans="1:15" ht="15.75" thickBot="1" x14ac:dyDescent="0.3">
      <c r="A12" s="22" t="s">
        <v>22</v>
      </c>
      <c r="B12" s="23" t="s">
        <v>23</v>
      </c>
      <c r="C12" s="24">
        <v>45764</v>
      </c>
      <c r="D12" s="24">
        <v>48186</v>
      </c>
      <c r="E12" s="24">
        <v>2422</v>
      </c>
      <c r="F12" s="24">
        <v>176882</v>
      </c>
      <c r="G12" s="24">
        <v>180707</v>
      </c>
      <c r="H12" s="25">
        <v>134943</v>
      </c>
    </row>
    <row r="13" spans="1:15" ht="21" customHeight="1" thickBot="1" x14ac:dyDescent="0.3">
      <c r="A13" s="10" t="s">
        <v>24</v>
      </c>
      <c r="B13" s="13" t="s">
        <v>28</v>
      </c>
      <c r="C13" s="26">
        <f>SUM(C3:C12)-C7</f>
        <v>393262</v>
      </c>
      <c r="D13" s="26">
        <f t="shared" ref="D13:H13" si="0">SUM(D3:D12)-D7</f>
        <v>387940</v>
      </c>
      <c r="E13" s="26">
        <f t="shared" si="0"/>
        <v>-5320</v>
      </c>
      <c r="F13" s="26">
        <f t="shared" si="0"/>
        <v>1444613</v>
      </c>
      <c r="G13" s="26">
        <f t="shared" si="0"/>
        <v>1446934</v>
      </c>
      <c r="H13" s="26">
        <f t="shared" si="0"/>
        <v>1053674</v>
      </c>
    </row>
    <row r="14" spans="1:15" x14ac:dyDescent="0.25">
      <c r="C14" s="16"/>
      <c r="D14" s="16"/>
      <c r="E14" s="16"/>
      <c r="F14" s="16"/>
      <c r="G14" s="16"/>
      <c r="H14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 res_avd</vt:lpstr>
      <vt:lpstr>'PR res_avd'!Utskriftsområde</vt:lpstr>
    </vt:vector>
  </TitlesOfParts>
  <Company>Oslo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Kolset</dc:creator>
  <cp:lastModifiedBy>Marianne E. Netland</cp:lastModifiedBy>
  <cp:lastPrinted>2014-05-07T09:50:59Z</cp:lastPrinted>
  <dcterms:created xsi:type="dcterms:W3CDTF">2014-03-05T13:08:51Z</dcterms:created>
  <dcterms:modified xsi:type="dcterms:W3CDTF">2014-05-08T10:46:21Z</dcterms:modified>
</cp:coreProperties>
</file>